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Ổ CHUYÊN MÔN\"/>
    </mc:Choice>
  </mc:AlternateContent>
  <bookViews>
    <workbookView xWindow="0" yWindow="0" windowWidth="20490" windowHeight="7815"/>
  </bookViews>
  <sheets>
    <sheet name="TỔ VĂN" sheetId="1" r:id="rId1"/>
  </sheets>
  <calcPr calcId="162913"/>
  <extLst>
    <ext uri="GoogleSheetsCustomDataVersion1">
      <go:sheetsCustomData xmlns:go="http://customooxmlschemas.google.com/" r:id="" roundtripDataSignature="AMtx7mj/1nuQDyFzW+R6JrQI88vdi+XQYw=="/>
    </ext>
  </extLst>
</workbook>
</file>

<file path=xl/calcChain.xml><?xml version="1.0" encoding="utf-8"?>
<calcChain xmlns="http://schemas.openxmlformats.org/spreadsheetml/2006/main">
  <c r="N18" i="1" l="1"/>
  <c r="L18" i="1"/>
  <c r="J18" i="1"/>
  <c r="I18" i="1"/>
  <c r="H18" i="1"/>
  <c r="G18" i="1"/>
  <c r="F18" i="1"/>
  <c r="K17" i="1"/>
  <c r="M17" i="1" s="1"/>
  <c r="O17" i="1" s="1"/>
  <c r="K15" i="1"/>
  <c r="M15" i="1" s="1"/>
  <c r="O15" i="1" s="1"/>
  <c r="K14" i="1"/>
  <c r="M14" i="1" s="1"/>
  <c r="O14" i="1" s="1"/>
  <c r="K13" i="1"/>
  <c r="M13" i="1" s="1"/>
  <c r="O13" i="1" s="1"/>
  <c r="K12" i="1"/>
  <c r="M12" i="1" s="1"/>
  <c r="O12" i="1" s="1"/>
  <c r="K11" i="1"/>
  <c r="M11" i="1" s="1"/>
  <c r="O11" i="1" s="1"/>
  <c r="K10" i="1"/>
  <c r="M10" i="1" s="1"/>
  <c r="O10" i="1" s="1"/>
  <c r="K9" i="1"/>
  <c r="M9" i="1" s="1"/>
  <c r="O9" i="1" s="1"/>
  <c r="K8" i="1"/>
  <c r="M8" i="1" s="1"/>
  <c r="K18" i="1" l="1"/>
  <c r="M18" i="1"/>
  <c r="O8" i="1"/>
  <c r="O18" i="1" l="1"/>
</calcChain>
</file>

<file path=xl/sharedStrings.xml><?xml version="1.0" encoding="utf-8"?>
<sst xmlns="http://schemas.openxmlformats.org/spreadsheetml/2006/main" count="60" uniqueCount="57">
  <si>
    <t>BẢNG PHÂN CÔNG GIẢNG DẠY</t>
  </si>
  <si>
    <t>STT</t>
  </si>
  <si>
    <t>HỌ VÀ TÊN 
GIÁO VIÊN</t>
  </si>
  <si>
    <t>Dạy môn, lớp</t>
  </si>
  <si>
    <t>Kiêm 
 nhiệm</t>
  </si>
  <si>
    <t>Số tiết dạy và kiêm nhiệm</t>
  </si>
  <si>
    <t>Tổng 
số 
tiết</t>
  </si>
  <si>
    <t>Dạy</t>
  </si>
  <si>
    <t>Tổng</t>
  </si>
  <si>
    <t>Số tiết</t>
  </si>
  <si>
    <t>Thừa(+),</t>
  </si>
  <si>
    <t>Số tiết</t>
  </si>
  <si>
    <t xml:space="preserve">Số tiết </t>
  </si>
  <si>
    <t xml:space="preserve">HSG </t>
  </si>
  <si>
    <t>số tiết</t>
  </si>
  <si>
    <t>tiêu chuẩn</t>
  </si>
  <si>
    <t>thiếu(–)</t>
  </si>
  <si>
    <t>dạy chính</t>
  </si>
  <si>
    <t>dạy TC</t>
  </si>
  <si>
    <t>HĐNGLL</t>
  </si>
  <si>
    <t>k. n</t>
  </si>
  <si>
    <t>c. mọn</t>
  </si>
  <si>
    <t>10,11,12</t>
  </si>
  <si>
    <t>công tác</t>
  </si>
  <si>
    <t>trong HK</t>
  </si>
  <si>
    <t>Nguyễn Hồng Sinh</t>
  </si>
  <si>
    <t>TC</t>
  </si>
  <si>
    <t xml:space="preserve">          HIỆU TRƯỞNG</t>
  </si>
  <si>
    <t>PHT CM</t>
  </si>
  <si>
    <t>TTCM</t>
  </si>
  <si>
    <t>TRƯỜNG THPT ĐỖ ĐĂNG TUYỂN</t>
  </si>
  <si>
    <t>MAI THỊ TUYẾT TRINH</t>
  </si>
  <si>
    <t>LÊ THỊ HIỆP</t>
  </si>
  <si>
    <t>TRẦN THỊ HOA</t>
  </si>
  <si>
    <t>PHẠM THỊ HÀ</t>
  </si>
  <si>
    <t>ĐOÀN THỊ BÍCH HÀ</t>
  </si>
  <si>
    <t>TRẦN HOA PHƯỢNG</t>
  </si>
  <si>
    <t>ĐỖ THỊ THU THỦY</t>
  </si>
  <si>
    <t>LÊ THỊ HẠNH</t>
  </si>
  <si>
    <t>PHẠM THỊ BỐN</t>
  </si>
  <si>
    <t>NGUYỄN THỊ NÊN</t>
  </si>
  <si>
    <t>12/2+10/2+10/6+10/5</t>
  </si>
  <si>
    <t>12/1+12/5+10/4+10/11</t>
  </si>
  <si>
    <t>12/3+10/5+10/9+10/10</t>
  </si>
  <si>
    <t>12/6+11/3+11/9</t>
  </si>
  <si>
    <t>HỌC KỲ I - NĂM HỌC 2024-2025</t>
  </si>
  <si>
    <t>Kì 1</t>
  </si>
  <si>
    <t>TRẦN VĂN TRỊ</t>
  </si>
  <si>
    <t>11/1+11/5+11/7</t>
  </si>
  <si>
    <t>12/4+11/11+11/12</t>
  </si>
  <si>
    <t>12/7+11/2+11/10</t>
  </si>
  <si>
    <t>12/9+11/6+11/8</t>
  </si>
  <si>
    <t>12/9+10/3+10/13</t>
  </si>
  <si>
    <t>12/10+10/1+10/8+10/12</t>
  </si>
  <si>
    <t>TỔ :  VĂN</t>
  </si>
  <si>
    <t>Đại Lộc, ngày 25 tháng 8  năm 2024</t>
  </si>
  <si>
    <t>Trần Văn Trị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</si>
</sst>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"/>
  </numFmts>
  <fonts count="17" x14ac:knownFonts="1">
    <font>
      <sz val="10"/>
      <color rgb="FF000000"/>
      <name val="Arial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sz val="10"/>
      <name val="Arial"/>
    </font>
    <font>
      <sz val="11"/>
      <color rgb="FF000000"/>
      <name val="Arial"/>
    </font>
    <font>
      <b/>
      <sz val="11"/>
      <color rgb="FF000000"/>
      <name val="Times"/>
    </font>
    <font>
      <sz val="11"/>
      <color rgb="FF000000"/>
      <name val="Times New Roman"/>
    </font>
    <font>
      <sz val="12"/>
      <color rgb="FF000000"/>
      <name val="Arial"/>
    </font>
    <font>
      <sz val="10"/>
      <color rgb="FFFF0000"/>
      <name val="Arial"/>
    </font>
    <font>
      <sz val="10"/>
      <color rgb="FFFF0000"/>
      <name val="Calibri"/>
    </font>
    <font>
      <b/>
      <sz val="10"/>
      <color rgb="FF000000"/>
      <name val="Calibri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14" fillId="0" borderId="0" xfId="0" applyFont="1" applyAlignment="1">
      <alignment horizontal="left"/>
    </xf>
    <xf numFmtId="0" fontId="15" fillId="0" borderId="0" xfId="0" applyFon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/>
    <xf numFmtId="0" fontId="6" fillId="0" borderId="9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9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9" fillId="0" borderId="3" xfId="0" applyFont="1" applyBorder="1" applyAlignment="1">
      <alignment horizontal="center" vertical="center"/>
    </xf>
    <xf numFmtId="0" fontId="6" fillId="0" borderId="16" xfId="0" applyFont="1" applyBorder="1"/>
    <xf numFmtId="0" fontId="9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workbookViewId="0">
      <selection activeCell="L24" sqref="L24:N24"/>
    </sheetView>
  </sheetViews>
  <sheetFormatPr defaultColWidth="14.42578125" defaultRowHeight="15" customHeight="1" x14ac:dyDescent="0.2"/>
  <cols>
    <col min="1" max="1" width="4.42578125" customWidth="1"/>
    <col min="3" max="3" width="11.140625" customWidth="1"/>
    <col min="4" max="4" width="25.85546875" customWidth="1"/>
    <col min="5" max="5" width="11.85546875" customWidth="1"/>
    <col min="6" max="6" width="10.7109375" customWidth="1"/>
    <col min="7" max="7" width="8.85546875" customWidth="1"/>
    <col min="8" max="8" width="10.140625" customWidth="1"/>
    <col min="9" max="9" width="7.85546875" customWidth="1"/>
    <col min="10" max="10" width="8.140625" customWidth="1"/>
    <col min="11" max="11" width="7.42578125" customWidth="1"/>
    <col min="12" max="12" width="9.140625" customWidth="1"/>
    <col min="13" max="13" width="8.28515625" customWidth="1"/>
    <col min="14" max="14" width="10" customWidth="1"/>
    <col min="15" max="15" width="9.28515625" customWidth="1"/>
    <col min="26" max="26" width="8" customWidth="1"/>
  </cols>
  <sheetData>
    <row r="1" spans="1:25" ht="15.75" customHeight="1" x14ac:dyDescent="0.25">
      <c r="A1" s="42" t="s">
        <v>30</v>
      </c>
      <c r="B1" s="43"/>
      <c r="C1" s="43"/>
      <c r="D1" s="43"/>
      <c r="E1" s="44" t="s">
        <v>0</v>
      </c>
      <c r="F1" s="38"/>
      <c r="G1" s="38"/>
      <c r="H1" s="38"/>
      <c r="I1" s="38"/>
      <c r="J1" s="1"/>
      <c r="K1" s="1"/>
      <c r="L1" s="1"/>
      <c r="M1" s="1"/>
      <c r="N1" s="1"/>
      <c r="O1" s="1"/>
      <c r="P1" s="2"/>
      <c r="Q1" s="3"/>
    </row>
    <row r="2" spans="1:25" ht="15.75" customHeight="1" x14ac:dyDescent="0.25">
      <c r="A2" s="2"/>
      <c r="B2" s="42" t="s">
        <v>54</v>
      </c>
      <c r="C2" s="43"/>
      <c r="D2" s="1" t="s">
        <v>46</v>
      </c>
      <c r="E2" s="37" t="s">
        <v>45</v>
      </c>
      <c r="F2" s="38"/>
      <c r="G2" s="38"/>
      <c r="H2" s="38"/>
      <c r="I2" s="38"/>
      <c r="J2" s="1"/>
      <c r="K2" s="1"/>
      <c r="L2" s="1"/>
      <c r="M2" s="1"/>
      <c r="N2" s="1"/>
      <c r="O2" s="1"/>
      <c r="P2" s="2"/>
      <c r="Q2" s="3"/>
    </row>
    <row r="3" spans="1:25" ht="15.75" customHeight="1" x14ac:dyDescent="0.25">
      <c r="A3" s="4"/>
      <c r="B3" s="4"/>
      <c r="C3" s="4"/>
      <c r="D3" s="5"/>
      <c r="E3" s="6"/>
      <c r="F3" s="6"/>
      <c r="G3" s="6"/>
      <c r="H3" s="6"/>
      <c r="I3" s="6"/>
      <c r="J3" s="6"/>
      <c r="K3" s="6"/>
      <c r="L3" s="5"/>
      <c r="M3" s="5"/>
      <c r="N3" s="5"/>
      <c r="O3" s="5"/>
      <c r="P3" s="4"/>
      <c r="Q3" s="7"/>
    </row>
    <row r="4" spans="1:25" ht="15.75" customHeight="1" x14ac:dyDescent="0.2">
      <c r="A4" s="45" t="s">
        <v>1</v>
      </c>
      <c r="B4" s="49" t="s">
        <v>2</v>
      </c>
      <c r="C4" s="41"/>
      <c r="D4" s="45" t="s">
        <v>3</v>
      </c>
      <c r="E4" s="48" t="s">
        <v>4</v>
      </c>
      <c r="F4" s="39" t="s">
        <v>5</v>
      </c>
      <c r="G4" s="40"/>
      <c r="H4" s="40"/>
      <c r="I4" s="40"/>
      <c r="J4" s="41"/>
      <c r="K4" s="48" t="s">
        <v>6</v>
      </c>
      <c r="L4" s="9" t="s">
        <v>7</v>
      </c>
      <c r="M4" s="8" t="s">
        <v>8</v>
      </c>
      <c r="N4" s="8" t="s">
        <v>9</v>
      </c>
      <c r="O4" s="8" t="s">
        <v>10</v>
      </c>
      <c r="P4" s="10"/>
      <c r="Q4" s="10"/>
      <c r="R4" s="11"/>
      <c r="S4" s="11"/>
      <c r="T4" s="11"/>
      <c r="U4" s="11"/>
      <c r="V4" s="11"/>
      <c r="W4" s="11"/>
      <c r="X4" s="11"/>
      <c r="Y4" s="11"/>
    </row>
    <row r="5" spans="1:25" ht="15.75" customHeight="1" x14ac:dyDescent="0.2">
      <c r="A5" s="46"/>
      <c r="B5" s="50"/>
      <c r="C5" s="51"/>
      <c r="D5" s="46"/>
      <c r="E5" s="46"/>
      <c r="F5" s="8" t="s">
        <v>11</v>
      </c>
      <c r="G5" s="8" t="s">
        <v>11</v>
      </c>
      <c r="H5" s="8" t="s">
        <v>11</v>
      </c>
      <c r="I5" s="8" t="s">
        <v>11</v>
      </c>
      <c r="J5" s="8" t="s">
        <v>12</v>
      </c>
      <c r="K5" s="46"/>
      <c r="L5" s="10" t="s">
        <v>13</v>
      </c>
      <c r="M5" s="12" t="s">
        <v>14</v>
      </c>
      <c r="N5" s="12" t="s">
        <v>15</v>
      </c>
      <c r="O5" s="12" t="s">
        <v>16</v>
      </c>
      <c r="P5" s="10"/>
      <c r="Q5" s="10"/>
      <c r="R5" s="11"/>
      <c r="S5" s="11"/>
      <c r="T5" s="11"/>
      <c r="U5" s="11"/>
      <c r="V5" s="11"/>
      <c r="W5" s="11"/>
      <c r="X5" s="11"/>
      <c r="Y5" s="11"/>
    </row>
    <row r="6" spans="1:25" ht="15.75" customHeight="1" x14ac:dyDescent="0.2">
      <c r="A6" s="47"/>
      <c r="B6" s="52"/>
      <c r="C6" s="53"/>
      <c r="D6" s="47"/>
      <c r="E6" s="47"/>
      <c r="F6" s="13" t="s">
        <v>17</v>
      </c>
      <c r="G6" s="13" t="s">
        <v>18</v>
      </c>
      <c r="H6" s="13" t="s">
        <v>19</v>
      </c>
      <c r="I6" s="13" t="s">
        <v>20</v>
      </c>
      <c r="J6" s="14" t="s">
        <v>21</v>
      </c>
      <c r="K6" s="47"/>
      <c r="L6" s="15" t="s">
        <v>22</v>
      </c>
      <c r="M6" s="13" t="s">
        <v>23</v>
      </c>
      <c r="N6" s="13" t="s">
        <v>24</v>
      </c>
      <c r="O6" s="13"/>
      <c r="P6" s="10"/>
      <c r="Q6" s="10"/>
      <c r="R6" s="11"/>
      <c r="S6" s="11"/>
      <c r="T6" s="11"/>
      <c r="U6" s="11"/>
      <c r="V6" s="11"/>
      <c r="W6" s="11"/>
      <c r="X6" s="11"/>
      <c r="Y6" s="11"/>
    </row>
    <row r="7" spans="1:25" ht="36.75" customHeight="1" x14ac:dyDescent="0.2">
      <c r="A7" s="16">
        <v>1</v>
      </c>
      <c r="B7" s="54" t="s">
        <v>31</v>
      </c>
      <c r="C7" s="55"/>
      <c r="D7" s="18" t="s">
        <v>41</v>
      </c>
      <c r="E7" s="19">
        <v>4</v>
      </c>
      <c r="F7" s="20">
        <v>12</v>
      </c>
      <c r="G7" s="19"/>
      <c r="H7" s="19"/>
      <c r="I7" s="19">
        <v>4</v>
      </c>
      <c r="J7" s="16"/>
      <c r="K7" s="16">
        <v>16</v>
      </c>
      <c r="L7" s="21"/>
      <c r="M7" s="22">
        <v>16</v>
      </c>
      <c r="N7" s="16">
        <v>17</v>
      </c>
      <c r="O7" s="23">
        <v>-1</v>
      </c>
      <c r="P7" s="24"/>
      <c r="Q7" s="24"/>
      <c r="R7" s="11"/>
      <c r="S7" s="11"/>
      <c r="T7" s="11"/>
      <c r="U7" s="11"/>
      <c r="V7" s="11"/>
      <c r="W7" s="11"/>
      <c r="X7" s="11"/>
      <c r="Y7" s="11"/>
    </row>
    <row r="8" spans="1:25" ht="30" customHeight="1" x14ac:dyDescent="0.2">
      <c r="A8" s="16">
        <v>2</v>
      </c>
      <c r="B8" s="54" t="s">
        <v>32</v>
      </c>
      <c r="C8" s="55"/>
      <c r="D8" s="18" t="s">
        <v>51</v>
      </c>
      <c r="E8" s="19">
        <v>4</v>
      </c>
      <c r="F8" s="19">
        <v>9</v>
      </c>
      <c r="G8" s="19">
        <v>1</v>
      </c>
      <c r="H8" s="19"/>
      <c r="I8" s="19">
        <v>4</v>
      </c>
      <c r="J8" s="19"/>
      <c r="K8" s="16">
        <f t="shared" ref="K8:K17" si="0">SUM(F8:J8)</f>
        <v>14</v>
      </c>
      <c r="L8" s="16"/>
      <c r="M8" s="22">
        <f t="shared" ref="M8:M17" si="1">SUM(K8:L8)</f>
        <v>14</v>
      </c>
      <c r="N8" s="16">
        <v>17</v>
      </c>
      <c r="O8" s="23">
        <f t="shared" ref="O8:O17" si="2">M8-N8</f>
        <v>-3</v>
      </c>
      <c r="P8" s="25"/>
      <c r="Q8" s="25"/>
      <c r="R8" s="11"/>
      <c r="S8" s="11"/>
      <c r="T8" s="11"/>
      <c r="U8" s="11"/>
      <c r="V8" s="11"/>
      <c r="W8" s="11"/>
      <c r="X8" s="11"/>
      <c r="Y8" s="11"/>
    </row>
    <row r="9" spans="1:25" ht="25.5" customHeight="1" x14ac:dyDescent="0.2">
      <c r="A9" s="16">
        <v>3</v>
      </c>
      <c r="B9" s="54" t="s">
        <v>33</v>
      </c>
      <c r="C9" s="55"/>
      <c r="D9" s="26" t="s">
        <v>52</v>
      </c>
      <c r="E9" s="20">
        <v>4</v>
      </c>
      <c r="F9" s="20">
        <v>9</v>
      </c>
      <c r="G9" s="20">
        <v>1</v>
      </c>
      <c r="H9" s="20"/>
      <c r="I9" s="20">
        <v>4</v>
      </c>
      <c r="J9" s="20"/>
      <c r="K9" s="16">
        <f t="shared" si="0"/>
        <v>14</v>
      </c>
      <c r="L9" s="16"/>
      <c r="M9" s="22">
        <f t="shared" si="1"/>
        <v>14</v>
      </c>
      <c r="N9" s="16">
        <v>17</v>
      </c>
      <c r="O9" s="23">
        <f t="shared" si="2"/>
        <v>-3</v>
      </c>
      <c r="P9" s="25"/>
      <c r="Q9" s="25"/>
      <c r="R9" s="11"/>
      <c r="S9" s="11"/>
      <c r="T9" s="11"/>
      <c r="U9" s="11"/>
      <c r="V9" s="11"/>
      <c r="W9" s="11"/>
      <c r="X9" s="11"/>
      <c r="Y9" s="11"/>
    </row>
    <row r="10" spans="1:25" ht="24" customHeight="1" x14ac:dyDescent="0.2">
      <c r="A10" s="16">
        <v>4</v>
      </c>
      <c r="B10" s="54" t="s">
        <v>34</v>
      </c>
      <c r="C10" s="55"/>
      <c r="D10" s="26" t="s">
        <v>42</v>
      </c>
      <c r="E10" s="20">
        <v>4</v>
      </c>
      <c r="F10" s="20">
        <v>12</v>
      </c>
      <c r="G10" s="20"/>
      <c r="H10" s="20"/>
      <c r="I10" s="20">
        <v>4</v>
      </c>
      <c r="J10" s="20"/>
      <c r="K10" s="16">
        <f t="shared" si="0"/>
        <v>16</v>
      </c>
      <c r="L10" s="16"/>
      <c r="M10" s="22">
        <f t="shared" si="1"/>
        <v>16</v>
      </c>
      <c r="N10" s="16">
        <v>17</v>
      </c>
      <c r="O10" s="23">
        <f t="shared" si="2"/>
        <v>-1</v>
      </c>
      <c r="P10" s="25"/>
      <c r="Q10" s="25"/>
      <c r="R10" s="11"/>
      <c r="S10" s="11"/>
      <c r="T10" s="11"/>
      <c r="U10" s="11"/>
      <c r="V10" s="11"/>
      <c r="W10" s="11"/>
      <c r="X10" s="11"/>
      <c r="Y10" s="11"/>
    </row>
    <row r="11" spans="1:25" ht="28.5" customHeight="1" x14ac:dyDescent="0.2">
      <c r="A11" s="16">
        <v>5</v>
      </c>
      <c r="B11" s="54" t="s">
        <v>35</v>
      </c>
      <c r="C11" s="55"/>
      <c r="D11" s="26" t="s">
        <v>43</v>
      </c>
      <c r="E11" s="27">
        <v>4</v>
      </c>
      <c r="F11" s="20">
        <v>12</v>
      </c>
      <c r="G11" s="20"/>
      <c r="H11" s="20"/>
      <c r="I11" s="20">
        <v>4</v>
      </c>
      <c r="J11" s="20"/>
      <c r="K11" s="16">
        <f t="shared" si="0"/>
        <v>16</v>
      </c>
      <c r="L11" s="16"/>
      <c r="M11" s="22">
        <f t="shared" si="1"/>
        <v>16</v>
      </c>
      <c r="N11" s="16">
        <v>17</v>
      </c>
      <c r="O11" s="23">
        <f t="shared" si="2"/>
        <v>-1</v>
      </c>
      <c r="P11" s="25"/>
      <c r="Q11" s="25"/>
      <c r="R11" s="11"/>
      <c r="S11" s="11"/>
      <c r="T11" s="11"/>
      <c r="U11" s="11"/>
      <c r="V11" s="11"/>
      <c r="W11" s="11"/>
      <c r="X11" s="11"/>
      <c r="Y11" s="11"/>
    </row>
    <row r="12" spans="1:25" ht="19.5" customHeight="1" x14ac:dyDescent="0.2">
      <c r="A12" s="16">
        <v>6</v>
      </c>
      <c r="B12" s="54" t="s">
        <v>36</v>
      </c>
      <c r="C12" s="55"/>
      <c r="D12" s="26" t="s">
        <v>44</v>
      </c>
      <c r="E12" s="20">
        <v>6</v>
      </c>
      <c r="F12" s="20">
        <v>9</v>
      </c>
      <c r="G12" s="20">
        <v>1</v>
      </c>
      <c r="H12" s="20"/>
      <c r="I12" s="20">
        <v>6</v>
      </c>
      <c r="J12" s="20"/>
      <c r="K12" s="16">
        <f t="shared" si="0"/>
        <v>16</v>
      </c>
      <c r="L12" s="16"/>
      <c r="M12" s="22">
        <f t="shared" si="1"/>
        <v>16</v>
      </c>
      <c r="N12" s="16">
        <v>17</v>
      </c>
      <c r="O12" s="23">
        <f t="shared" si="2"/>
        <v>-1</v>
      </c>
      <c r="P12" s="25"/>
      <c r="Q12" s="25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">
      <c r="A13" s="16">
        <v>7</v>
      </c>
      <c r="B13" s="54" t="s">
        <v>37</v>
      </c>
      <c r="C13" s="55"/>
      <c r="D13" s="26" t="s">
        <v>50</v>
      </c>
      <c r="E13" s="20">
        <v>5</v>
      </c>
      <c r="F13" s="20">
        <v>9</v>
      </c>
      <c r="G13" s="20">
        <v>1</v>
      </c>
      <c r="H13" s="20"/>
      <c r="I13" s="20">
        <v>5</v>
      </c>
      <c r="J13" s="20"/>
      <c r="K13" s="16">
        <f t="shared" si="0"/>
        <v>15</v>
      </c>
      <c r="L13" s="16"/>
      <c r="M13" s="22">
        <f t="shared" si="1"/>
        <v>15</v>
      </c>
      <c r="N13" s="16">
        <v>17</v>
      </c>
      <c r="O13" s="23">
        <f t="shared" si="2"/>
        <v>-2</v>
      </c>
      <c r="P13" s="25"/>
      <c r="Q13" s="25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">
      <c r="A14" s="16">
        <v>8</v>
      </c>
      <c r="B14" s="56" t="s">
        <v>38</v>
      </c>
      <c r="C14" s="40"/>
      <c r="D14" s="28" t="s">
        <v>49</v>
      </c>
      <c r="E14" s="20">
        <v>5</v>
      </c>
      <c r="F14" s="20">
        <v>9</v>
      </c>
      <c r="G14" s="20"/>
      <c r="H14" s="20"/>
      <c r="I14" s="20">
        <v>5</v>
      </c>
      <c r="J14" s="20"/>
      <c r="K14" s="16">
        <f t="shared" si="0"/>
        <v>14</v>
      </c>
      <c r="L14" s="16"/>
      <c r="M14" s="22">
        <f t="shared" si="1"/>
        <v>14</v>
      </c>
      <c r="N14" s="16">
        <v>17</v>
      </c>
      <c r="O14" s="23">
        <f t="shared" si="2"/>
        <v>-3</v>
      </c>
      <c r="P14" s="25"/>
      <c r="Q14" s="25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2">
      <c r="A15" s="17">
        <v>9</v>
      </c>
      <c r="B15" s="54" t="s">
        <v>39</v>
      </c>
      <c r="C15" s="57"/>
      <c r="D15" s="18" t="s">
        <v>53</v>
      </c>
      <c r="E15" s="20">
        <v>4</v>
      </c>
      <c r="F15" s="20">
        <v>12</v>
      </c>
      <c r="G15" s="20">
        <v>1</v>
      </c>
      <c r="H15" s="20"/>
      <c r="I15" s="20">
        <v>4</v>
      </c>
      <c r="J15" s="20"/>
      <c r="K15" s="16">
        <f t="shared" si="0"/>
        <v>17</v>
      </c>
      <c r="L15" s="16"/>
      <c r="M15" s="22">
        <f t="shared" si="1"/>
        <v>17</v>
      </c>
      <c r="N15" s="16">
        <v>17</v>
      </c>
      <c r="O15" s="23">
        <f t="shared" si="2"/>
        <v>0</v>
      </c>
      <c r="P15" s="25"/>
      <c r="Q15" s="25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2">
      <c r="A16" s="36">
        <v>10</v>
      </c>
      <c r="B16" s="54" t="s">
        <v>47</v>
      </c>
      <c r="C16" s="57"/>
      <c r="D16" s="18" t="s">
        <v>48</v>
      </c>
      <c r="E16" s="20">
        <v>3</v>
      </c>
      <c r="F16" s="20">
        <v>9</v>
      </c>
      <c r="G16" s="20"/>
      <c r="H16" s="20"/>
      <c r="I16" s="20">
        <v>3</v>
      </c>
      <c r="J16" s="20"/>
      <c r="K16" s="16">
        <v>12</v>
      </c>
      <c r="L16" s="16"/>
      <c r="M16" s="22">
        <v>12</v>
      </c>
      <c r="N16" s="16">
        <v>17</v>
      </c>
      <c r="O16" s="23">
        <v>-5</v>
      </c>
      <c r="P16" s="25"/>
      <c r="Q16" s="25"/>
      <c r="R16" s="11"/>
      <c r="S16" s="11"/>
      <c r="T16" s="11"/>
      <c r="U16" s="11"/>
      <c r="V16" s="11"/>
      <c r="W16" s="11"/>
      <c r="X16" s="11"/>
      <c r="Y16" s="11"/>
    </row>
    <row r="17" spans="1:26" ht="15.75" customHeight="1" x14ac:dyDescent="0.2">
      <c r="A17" s="16">
        <v>11</v>
      </c>
      <c r="B17" s="58" t="s">
        <v>40</v>
      </c>
      <c r="C17" s="53"/>
      <c r="D17" s="29">
        <v>45600</v>
      </c>
      <c r="E17" s="20">
        <v>12</v>
      </c>
      <c r="F17" s="20">
        <v>3</v>
      </c>
      <c r="G17" s="20"/>
      <c r="H17" s="20"/>
      <c r="I17" s="20">
        <v>12</v>
      </c>
      <c r="J17" s="20"/>
      <c r="K17" s="16">
        <f t="shared" si="0"/>
        <v>15</v>
      </c>
      <c r="L17" s="16"/>
      <c r="M17" s="22">
        <f t="shared" si="1"/>
        <v>15</v>
      </c>
      <c r="N17" s="16">
        <v>17</v>
      </c>
      <c r="O17" s="23">
        <f t="shared" si="2"/>
        <v>-2</v>
      </c>
      <c r="P17" s="30"/>
      <c r="Q17" s="30"/>
      <c r="R17" s="11"/>
      <c r="S17" s="11"/>
      <c r="T17" s="11"/>
      <c r="U17" s="11"/>
      <c r="V17" s="11"/>
      <c r="W17" s="11"/>
      <c r="X17" s="11"/>
      <c r="Y17" s="11"/>
    </row>
    <row r="18" spans="1:26" ht="15.75" customHeight="1" x14ac:dyDescent="0.25">
      <c r="A18" s="59" t="s">
        <v>26</v>
      </c>
      <c r="B18" s="55"/>
      <c r="C18" s="55"/>
      <c r="D18" s="55"/>
      <c r="E18" s="57"/>
      <c r="F18" s="23">
        <f t="shared" ref="F18:L18" si="3">SUM(F7:F17)</f>
        <v>105</v>
      </c>
      <c r="G18" s="23">
        <f t="shared" si="3"/>
        <v>5</v>
      </c>
      <c r="H18" s="23">
        <f t="shared" si="3"/>
        <v>0</v>
      </c>
      <c r="I18" s="23">
        <f t="shared" si="3"/>
        <v>55</v>
      </c>
      <c r="J18" s="23">
        <f t="shared" si="3"/>
        <v>0</v>
      </c>
      <c r="K18" s="23">
        <f t="shared" si="3"/>
        <v>165</v>
      </c>
      <c r="L18" s="23">
        <f t="shared" si="3"/>
        <v>0</v>
      </c>
      <c r="M18" s="23">
        <f>SUM(M8:M17)</f>
        <v>149</v>
      </c>
      <c r="N18" s="23">
        <f>SUM(N7:N17)</f>
        <v>187</v>
      </c>
      <c r="O18" s="23">
        <f>SUM(O7:O17)</f>
        <v>-22</v>
      </c>
      <c r="P18" s="4"/>
      <c r="Q18" s="7"/>
    </row>
    <row r="19" spans="1:26" ht="15.75" customHeight="1" x14ac:dyDescent="0.25">
      <c r="A19" s="4"/>
      <c r="B19" s="4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4"/>
      <c r="Q19" s="7"/>
    </row>
    <row r="20" spans="1:26" ht="15.75" customHeight="1" x14ac:dyDescent="0.25">
      <c r="A20" s="4"/>
      <c r="B20" s="4"/>
      <c r="C20" s="4"/>
      <c r="D20" s="5"/>
      <c r="E20" s="5"/>
      <c r="F20" s="5"/>
      <c r="G20" s="5"/>
      <c r="H20" s="5"/>
      <c r="I20" s="5"/>
      <c r="J20" s="5"/>
      <c r="K20" s="60" t="s">
        <v>55</v>
      </c>
      <c r="L20" s="43"/>
      <c r="M20" s="43"/>
      <c r="N20" s="43"/>
      <c r="O20" s="43"/>
      <c r="P20" s="4"/>
      <c r="Q20" s="7"/>
    </row>
    <row r="21" spans="1:26" ht="15.75" customHeight="1" x14ac:dyDescent="0.25">
      <c r="A21" s="4"/>
      <c r="B21" s="4"/>
      <c r="C21" s="61" t="s">
        <v>27</v>
      </c>
      <c r="D21" s="38"/>
      <c r="E21" s="5"/>
      <c r="F21" s="5"/>
      <c r="G21" s="1" t="s">
        <v>28</v>
      </c>
      <c r="H21" s="5"/>
      <c r="I21" s="5"/>
      <c r="J21" s="5"/>
      <c r="K21" s="37" t="s">
        <v>29</v>
      </c>
      <c r="L21" s="43"/>
      <c r="M21" s="43"/>
      <c r="N21" s="43"/>
      <c r="O21" s="43"/>
      <c r="P21" s="4"/>
      <c r="Q21" s="7"/>
    </row>
    <row r="22" spans="1:26" ht="15.75" customHeight="1" x14ac:dyDescent="0.25">
      <c r="A22" s="4"/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  <c r="Q22" s="7"/>
    </row>
    <row r="23" spans="1:26" ht="15.75" customHeight="1" x14ac:dyDescent="0.25">
      <c r="A23" s="4"/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4"/>
      <c r="Q23" s="7"/>
    </row>
    <row r="24" spans="1:26" ht="15.75" customHeight="1" x14ac:dyDescent="0.25">
      <c r="A24" s="2"/>
      <c r="B24" s="2"/>
      <c r="C24" s="1"/>
      <c r="D24" s="1"/>
      <c r="E24" s="1"/>
      <c r="F24" s="44" t="s">
        <v>25</v>
      </c>
      <c r="G24" s="38"/>
      <c r="H24" s="38"/>
      <c r="I24" s="1"/>
      <c r="J24" s="1"/>
      <c r="K24" s="1"/>
      <c r="L24" s="44" t="s">
        <v>56</v>
      </c>
      <c r="M24" s="44"/>
      <c r="N24" s="44"/>
      <c r="O24" s="5"/>
      <c r="P24" s="7"/>
      <c r="Q24" s="7"/>
    </row>
    <row r="25" spans="1:26" ht="15.75" customHeight="1" x14ac:dyDescent="0.2">
      <c r="A25" s="7"/>
      <c r="B25" s="7"/>
      <c r="C25" s="7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7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26" ht="15.75" customHeight="1" x14ac:dyDescent="0.2">
      <c r="C27" s="34"/>
      <c r="D27" s="34"/>
    </row>
    <row r="28" spans="1:26" ht="15.75" customHeight="1" x14ac:dyDescent="0.2">
      <c r="C28" s="34"/>
      <c r="D28" s="34"/>
    </row>
    <row r="29" spans="1:26" ht="15.75" customHeight="1" x14ac:dyDescent="0.2"/>
    <row r="30" spans="1:26" ht="15.75" customHeight="1" x14ac:dyDescent="0.2"/>
    <row r="31" spans="1:26" ht="15.75" customHeight="1" x14ac:dyDescent="0.2">
      <c r="H31" s="35"/>
    </row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L24:N24"/>
    <mergeCell ref="K20:O20"/>
    <mergeCell ref="K21:O21"/>
    <mergeCell ref="B10:C10"/>
    <mergeCell ref="B11:C11"/>
    <mergeCell ref="B12:C12"/>
    <mergeCell ref="C21:D21"/>
    <mergeCell ref="B16:C16"/>
    <mergeCell ref="F24:H24"/>
    <mergeCell ref="B13:C13"/>
    <mergeCell ref="B14:C14"/>
    <mergeCell ref="B15:C15"/>
    <mergeCell ref="B17:C17"/>
    <mergeCell ref="A18:E18"/>
    <mergeCell ref="K4:K6"/>
    <mergeCell ref="B4:C6"/>
    <mergeCell ref="B7:C7"/>
    <mergeCell ref="B8:C8"/>
    <mergeCell ref="B9:C9"/>
    <mergeCell ref="E2:I2"/>
    <mergeCell ref="F4:J4"/>
    <mergeCell ref="A1:D1"/>
    <mergeCell ref="E1:I1"/>
    <mergeCell ref="B2:C2"/>
    <mergeCell ref="A4:A6"/>
    <mergeCell ref="D4:D6"/>
    <mergeCell ref="E4:E6"/>
  </mergeCells>
  <conditionalFormatting sqref="A7:O18">
    <cfRule type="notContainsBlanks" dxfId="0" priority="1">
      <formula>LEN(TRIM(A7))&gt;0</formula>
    </cfRule>
  </conditionalFormatting>
  <pageMargins left="0.7" right="0.7" top="0.75" bottom="0.75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 VĂN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2021-03-23T01:30:57Z</cp:lastPrinted>
  <dcterms:created xsi:type="dcterms:W3CDTF">2020-08-13T12:14:25Z</dcterms:created>
  <dcterms:modified xsi:type="dcterms:W3CDTF">2025-02-26T11:19:37Z</dcterms:modified>
</cp:coreProperties>
</file>